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f9305273f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права" sheetId="1" r:id="Ref0b63c0b8bd4ab0"/>
    <x:sheet xmlns:r="http://schemas.openxmlformats.org/officeDocument/2006/relationships" name="Еталон" sheetId="2" r:id="R244ef672628f42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5">
    <x:font>
      <x:sz val="11"/>
      <x:name val="Carlito"/>
    </x:font>
    <x:font>
      <x:sz val="10"/>
      <x:color rgb="FF1F2937"/>
      <x:name val="Arial"/>
    </x:font>
    <x:font>
      <x:b/>
      <x:sz val="15"/>
      <x:color rgb="FF1F4E78"/>
      <x:name val="Arial"/>
    </x:font>
    <x:font>
      <x:b/>
      <x:sz val="10"/>
      <x:color rgb="FF1F4E78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AF3F8"/>
      </x:patternFill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F7FAFC"/>
      </x:patternFill>
    </x:fill>
  </x:fills>
  <x:borders count="12">
    <x:border/>
    <x:border>
      <x:bottom style="thin">
        <x:color rgb="FF1F4E78"/>
      </x:bottom>
    </x:border>
    <x:border>
      <x:left style="thin">
        <x:color rgb="FFB8C4CE"/>
      </x:left>
      <x:right style="thin">
        <x:color rgb="FFB8C4CE"/>
      </x:right>
      <x:top style="thin">
        <x:color rgb="FFB8C4CE"/>
      </x:top>
      <x:bottom style="thin">
        <x:color rgb="FFB8C4CE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B8C4CE"/>
      </x:bottom>
    </x:border>
    <x:border>
      <x:top style="thin">
        <x:color rgb="FFB8C4CE"/>
      </x:top>
      <x:bottom style="thin">
        <x:color rgb="FFB8C4CE"/>
      </x:bottom>
    </x:border>
    <x:border>
      <x:left style="thin">
        <x:color rgb="FFB8C4CE"/>
      </x:left>
      <x:top style="thin">
        <x:color rgb="FFB8C4CE"/>
      </x:top>
    </x:border>
    <x:border>
      <x:right style="thin">
        <x:color rgb="FFB8C4CE"/>
      </x:right>
      <x:top style="thin">
        <x:color rgb="FFB8C4CE"/>
      </x:top>
    </x:border>
    <x:border>
      <x:left style="thin">
        <x:color rgb="FFB8C4CE"/>
      </x:left>
    </x:border>
    <x:border>
      <x:right style="thin">
        <x:color rgb="FFB8C4CE"/>
      </x:right>
    </x:border>
    <x:border>
      <x:left style="thin">
        <x:color rgb="FFB8C4CE"/>
      </x:left>
      <x:bottom style="thin">
        <x:color rgb="FFB8C4CE"/>
      </x:bottom>
    </x:border>
    <x:border>
      <x:right style="thin">
        <x:color rgb="FFB8C4CE"/>
      </x:right>
      <x:bottom style="thin">
        <x:color rgb="FFB8C4CE"/>
      </x:bottom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201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201" fontId="1" fillId="0" borderId="5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200" fontId="1" fillId="4" borderId="4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0" fontId="1" fillId="5" borderId="5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2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3" fillId="2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3" fillId="2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A61B1B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572ebc2c244f9" /><Relationship Type="http://schemas.openxmlformats.org/officeDocument/2006/relationships/theme" Target="/xl/theme/theme1.xml" Id="R37c079b2c8e8491b" /><Relationship Type="http://schemas.openxmlformats.org/officeDocument/2006/relationships/sharedStrings" Target="/xl/sharedStrings.xml" Id="Rac39f2a7a8dc47b3" /><Relationship Type="http://schemas.openxmlformats.org/officeDocument/2006/relationships/worksheet" Target="/xl/worksheets/sheet1.xml" Id="Ref0b63c0b8bd4ab0" /><Relationship Type="http://schemas.openxmlformats.org/officeDocument/2006/relationships/worksheet" Target="/xl/worksheets/sheet2.xml" Id="R244ef672628f4244" /></Relationships>
</file>

<file path=xl/tables/table1.xml><?xml version="1.0" encoding="utf-8"?>
<x:table xmlns:x="http://schemas.openxmlformats.org/spreadsheetml/2006/main" id="1" name="RegisterExercise" displayName="RegisterExercise" ref="A11:K17" headerRowCount="1" totalsRowCount="0" totalsRowShown="0">
  <x:tableColumns count="11">
    <x:tableColumn id="1" name="ID"/>
    <x:tableColumn id="2" name="Дата"/>
    <x:tableColumn id="3" name="Номер"/>
    <x:tableColumn id="4" name="Контрагент"/>
    <x:tableColumn id="5" name="Сума, грн"/>
    <x:tableColumn id="6" name="Строк оплати"/>
    <x:tableColumn id="7" name="Дата оплати"/>
    <x:tableColumn id="8" name="Статус"/>
    <x:tableColumn id="9" name="Ключ"/>
    <x:tableColumn id="10" name="Дубль"/>
    <x:tableColumn id="11" name="Ознака помилки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014bfe7d52843f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20" hidden="0" customWidth="1"/>
    <x:col min="5" max="5" width="13" hidden="0" customWidth="1"/>
    <x:col min="6" max="6" width="14" hidden="0" customWidth="1"/>
    <x:col min="7" max="7" width="14" hidden="0" customWidth="1"/>
    <x:col min="8" max="8" width="14" hidden="0" customWidth="1"/>
    <x:col min="9" max="9" width="32" hidden="0" customWidth="1"/>
    <x:col min="10" max="10" width="11" hidden="0" customWidth="1"/>
    <x:col min="11" max="11" width="2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3" t="str">
        <x:v>Вправа 1. Реєстр первинних документів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30" customHeight="1">
      <x:c r="A4" s="8" t="str">
        <x:v>Призначення</x:v>
      </x:c>
      <x:c r="B4" s="9" t="str">
        <x:v>Відпрацювати статус документа, строк оплати та контроль повторного запису.</x:v>
      </x:c>
      <x:c r="C4" s="9"/>
      <x:c r="D4" s="9"/>
      <x:c r="E4" s="9"/>
      <x:c r="F4" s="9"/>
      <x:c r="G4" s="9"/>
      <x:c r="H4" s="9"/>
      <x:c r="I4" s="9"/>
      <x:c r="J4" s="9"/>
      <x:c r="K4" s="9"/>
    </x:row>
    <x:row r="5" ht="30" customHeight="1">
      <x:c r="A5" s="8" t="str">
        <x:v>Сумісність</x:v>
      </x:c>
      <x:c r="B5" s="9" t="str">
        <x:v>За набором функцій: Excel 2016 і новіші. Перерахунок перевірено в установленому Excel 16.0.</x:v>
      </x:c>
      <x:c r="C5" s="9"/>
      <x:c r="D5" s="9"/>
      <x:c r="E5" s="9"/>
      <x:c r="F5" s="9"/>
      <x:c r="G5" s="9"/>
      <x:c r="H5" s="9"/>
      <x:c r="I5" s="9"/>
      <x:c r="J5" s="9"/>
      <x:c r="K5" s="9"/>
    </x:row>
    <x:row r="6" ht="30" customHeight="1">
      <x:c r="A6" s="8" t="str">
        <x:v>Вхідні колонки</x:v>
      </x:c>
      <x:c r="B6" s="9" t="str">
        <x:v>ID, дата документа, номер, контрагент, сума, строк оплати, дата оплати.</x:v>
      </x:c>
      <x:c r="C6" s="9"/>
      <x:c r="D6" s="9"/>
      <x:c r="E6" s="9"/>
      <x:c r="F6" s="9"/>
      <x:c r="G6" s="9"/>
      <x:c r="H6" s="9"/>
      <x:c r="I6" s="9"/>
      <x:c r="J6" s="9"/>
      <x:c r="K6" s="9"/>
    </x:row>
    <x:row r="7" ht="30" customHeight="1">
      <x:c r="A7" s="8" t="str">
        <x:v>Контрольний результат</x:v>
      </x:c>
      <x:c r="B7" s="9" t="str">
        <x:v>1 повторний запис і 1 прострочений неоплачений документ.</x:v>
      </x:c>
      <x:c r="C7" s="9"/>
      <x:c r="D7" s="9"/>
      <x:c r="E7" s="9"/>
      <x:c r="F7" s="9"/>
      <x:c r="G7" s="9"/>
      <x:c r="H7" s="9"/>
      <x:c r="I7" s="9"/>
      <x:c r="J7" s="9"/>
      <x:c r="K7" s="9"/>
    </x:row>
    <x:row r="8" ht="30" customHeight="1">
      <x:c r="A8" s="8" t="str">
        <x:v>Навмисна проблема</x:v>
      </x:c>
      <x:c r="B8" s="9" t="str">
        <x:v>Один документ заведено вдруге під іншим ID.</x:v>
      </x:c>
      <x:c r="C8" s="9"/>
      <x:c r="D8" s="9"/>
      <x:c r="E8" s="9"/>
      <x:c r="F8" s="9"/>
      <x:c r="G8" s="9"/>
      <x:c r="H8" s="9"/>
      <x:c r="I8" s="9"/>
      <x:c r="J8" s="9"/>
      <x:c r="K8" s="9"/>
    </x:row>
    <x:row r="9" ht="30" customHeight="1">
      <x:c r="A9" s="8" t="str">
        <x:v>Обмеження</x:v>
      </x:c>
      <x:c r="B9" s="9" t="str">
        <x:v>Усі дані вигадані. Без VBA, зовнішніх підключень, персональних даних і прихованих макросів.</x:v>
      </x:c>
      <x:c r="C9" s="9"/>
      <x:c r="D9" s="9"/>
      <x:c r="E9" s="9"/>
      <x:c r="F9" s="9"/>
      <x:c r="G9" s="9"/>
      <x:c r="H9" s="9"/>
      <x:c r="I9" s="9"/>
      <x:c r="J9" s="9"/>
      <x:c r="K9" s="9"/>
    </x:row>
    <x:row r="10">
      <x:c r="A10" s="2" t="str">
        <x:v>Дата контролю</x:v>
      </x:c>
      <x:c r="B10" s="15" t="n">
        <x:v>46280</x:v>
      </x:c>
      <x:c r="C10" s="2" t="str">
        <x:v>Дублі / прострочено</x:v>
      </x:c>
      <x:c r="D10" s="2" t="n">
        <x:f>COUNTIFS(J12:J17,"ДУБЛЬ")</x:f>
        <x:v>1</x:v>
      </x:c>
      <x:c r="E10" s="2" t="n">
        <x:f>COUNTIFS(H12:H17,"Прострочено")</x:f>
        <x:v>1</x:v>
      </x:c>
      <x:c r="F10" s="2"/>
      <x:c r="G10" s="2"/>
      <x:c r="H10" s="2"/>
      <x:c r="I10" s="2"/>
      <x:c r="J10" s="2"/>
      <x:c r="K10" s="2"/>
    </x:row>
    <x:row r="11" ht="36" customHeight="1">
      <x:c r="A11" s="14" t="str">
        <x:v>ID</x:v>
      </x:c>
      <x:c r="B11" s="14" t="str">
        <x:v>Дата</x:v>
      </x:c>
      <x:c r="C11" s="14" t="str">
        <x:v>Номер</x:v>
      </x:c>
      <x:c r="D11" s="14" t="str">
        <x:v>Контрагент</x:v>
      </x:c>
      <x:c r="E11" s="14" t="str">
        <x:v>Сума, грн</x:v>
      </x:c>
      <x:c r="F11" s="14" t="str">
        <x:v>Строк оплати</x:v>
      </x:c>
      <x:c r="G11" s="14" t="str">
        <x:v>Дата оплати</x:v>
      </x:c>
      <x:c r="H11" s="14" t="str">
        <x:v>Статус</x:v>
      </x:c>
      <x:c r="I11" s="14" t="str">
        <x:v>Ключ</x:v>
      </x:c>
      <x:c r="J11" s="14" t="str">
        <x:v>Дубль</x:v>
      </x:c>
      <x:c r="K11" s="14" t="str">
        <x:v>Ознака помилки</x:v>
      </x:c>
    </x:row>
    <x:row r="12" ht="22" customHeight="1">
      <x:c r="A12" s="23" t="str">
        <x:v>PR-001</x:v>
      </x:c>
      <x:c r="B12" s="24" t="n">
        <x:v>46266</x:v>
      </x:c>
      <x:c r="C12" s="23" t="str">
        <x:v>ПН-901</x:v>
      </x:c>
      <x:c r="D12" s="23" t="str">
        <x:v>Постачальник А</x:v>
      </x:c>
      <x:c r="E12" s="25" t="n">
        <x:v>4800</x:v>
      </x:c>
      <x:c r="F12" s="24" t="n">
        <x:v>46275</x:v>
      </x:c>
      <x:c r="G12" s="24" t="n">
        <x:v>46274</x:v>
      </x:c>
      <x:c r="H12" s="29" t="str">
        <x:f>IF(G12&lt;&gt;"","Оплачено",IF(F12&lt;$B$10,"Прострочено","Очікується"))</x:f>
        <x:v>Оплачено</x:v>
      </x:c>
      <x:c r="I12" s="29" t="str">
        <x:f>B12&amp;"|"&amp;C12&amp;"|"&amp;D12</x:f>
        <x:v>46266|ПН-901|Постачальник А</x:v>
      </x:c>
      <x:c r="J12" s="29" t="str">
        <x:f>IF(COUNTIFS($I$12:I12,I12)&gt;1,"ДУБЛЬ","")</x:f>
      </x:c>
      <x:c r="K12" s="29" t="str">
        <x:f>IF(J12="ДУБЛЬ","Перевірити повторний запис","")</x:f>
      </x:c>
    </x:row>
    <x:row r="13" ht="22" customHeight="1">
      <x:c r="A13" s="26" t="str">
        <x:v>PR-002</x:v>
      </x:c>
      <x:c r="B13" s="27" t="n">
        <x:v>46267</x:v>
      </x:c>
      <x:c r="C13" s="26" t="str">
        <x:v>ПН-902</x:v>
      </x:c>
      <x:c r="D13" s="26" t="str">
        <x:v>Постачальник Б</x:v>
      </x:c>
      <x:c r="E13" s="28" t="n">
        <x:v>7200</x:v>
      </x:c>
      <x:c r="F13" s="27" t="n">
        <x:v>46277</x:v>
      </x:c>
      <x:c r="G13" s="27"/>
      <x:c r="H13" s="30" t="str">
        <x:f>IF(G13&lt;&gt;"","Оплачено",IF(F13&lt;$B$10,"Прострочено","Очікується"))</x:f>
        <x:v>Прострочено</x:v>
      </x:c>
      <x:c r="I13" s="30" t="str">
        <x:f>B13&amp;"|"&amp;C13&amp;"|"&amp;D13</x:f>
        <x:v>46267|ПН-902|Постачальник Б</x:v>
      </x:c>
      <x:c r="J13" s="30" t="str">
        <x:f>IF(COUNTIFS($I$12:I13,I13)&gt;1,"ДУБЛЬ","")</x:f>
      </x:c>
      <x:c r="K13" s="30" t="str">
        <x:f>IF(J13="ДУБЛЬ","Перевірити повторний запис","")</x:f>
      </x:c>
    </x:row>
    <x:row r="14" ht="22" customHeight="1">
      <x:c r="A14" s="26" t="str">
        <x:v>PR-003</x:v>
      </x:c>
      <x:c r="B14" s="27" t="n">
        <x:v>46268</x:v>
      </x:c>
      <x:c r="C14" s="26" t="str">
        <x:v>ПН-903</x:v>
      </x:c>
      <x:c r="D14" s="26" t="str">
        <x:v>Постачальник В</x:v>
      </x:c>
      <x:c r="E14" s="28" t="n">
        <x:v>3500</x:v>
      </x:c>
      <x:c r="F14" s="27" t="n">
        <x:v>46298</x:v>
      </x:c>
      <x:c r="G14" s="27"/>
      <x:c r="H14" s="30" t="str">
        <x:f>IF(G14&lt;&gt;"","Оплачено",IF(F14&lt;$B$10,"Прострочено","Очікується"))</x:f>
        <x:v>Очікується</x:v>
      </x:c>
      <x:c r="I14" s="30" t="str">
        <x:f>B14&amp;"|"&amp;C14&amp;"|"&amp;D14</x:f>
        <x:v>46268|ПН-903|Постачальник В</x:v>
      </x:c>
      <x:c r="J14" s="30" t="str">
        <x:f>IF(COUNTIFS($I$12:I14,I14)&gt;1,"ДУБЛЬ","")</x:f>
      </x:c>
      <x:c r="K14" s="30" t="str">
        <x:f>IF(J14="ДУБЛЬ","Перевірити повторний запис","")</x:f>
      </x:c>
    </x:row>
    <x:row r="15" ht="22" customHeight="1">
      <x:c r="A15" s="26" t="str">
        <x:v>PR-004</x:v>
      </x:c>
      <x:c r="B15" s="27" t="n">
        <x:v>46269</x:v>
      </x:c>
      <x:c r="C15" s="26" t="str">
        <x:v>ПН-904</x:v>
      </x:c>
      <x:c r="D15" s="26" t="str">
        <x:v>Постачальник Г</x:v>
      </x:c>
      <x:c r="E15" s="28" t="n">
        <x:v>12500</x:v>
      </x:c>
      <x:c r="F15" s="27" t="n">
        <x:v>46285</x:v>
      </x:c>
      <x:c r="G15" s="27" t="n">
        <x:v>46284</x:v>
      </x:c>
      <x:c r="H15" s="30" t="str">
        <x:f>IF(G15&lt;&gt;"","Оплачено",IF(F15&lt;$B$10,"Прострочено","Очікується"))</x:f>
        <x:v>Оплачено</x:v>
      </x:c>
      <x:c r="I15" s="30" t="str">
        <x:f>B15&amp;"|"&amp;C15&amp;"|"&amp;D15</x:f>
        <x:v>46269|ПН-904|Постачальник Г</x:v>
      </x:c>
      <x:c r="J15" s="30" t="str">
        <x:f>IF(COUNTIFS($I$12:I15,I15)&gt;1,"ДУБЛЬ","")</x:f>
      </x:c>
      <x:c r="K15" s="30" t="str">
        <x:f>IF(J15="ДУБЛЬ","Перевірити повторний запис","")</x:f>
      </x:c>
    </x:row>
    <x:row r="16" ht="22" customHeight="1">
      <x:c r="A16" s="26" t="str">
        <x:v>PR-005</x:v>
      </x:c>
      <x:c r="B16" s="27" t="n">
        <x:v>46270</x:v>
      </x:c>
      <x:c r="C16" s="26" t="str">
        <x:v>ПН-905</x:v>
      </x:c>
      <x:c r="D16" s="26" t="str">
        <x:v>Постачальник Д</x:v>
      </x:c>
      <x:c r="E16" s="28" t="n">
        <x:v>2100</x:v>
      </x:c>
      <x:c r="F16" s="27" t="n">
        <x:v>46295</x:v>
      </x:c>
      <x:c r="G16" s="27"/>
      <x:c r="H16" s="30" t="str">
        <x:f>IF(G16&lt;&gt;"","Оплачено",IF(F16&lt;$B$10,"Прострочено","Очікується"))</x:f>
        <x:v>Очікується</x:v>
      </x:c>
      <x:c r="I16" s="30" t="str">
        <x:f>B16&amp;"|"&amp;C16&amp;"|"&amp;D16</x:f>
        <x:v>46270|ПН-905|Постачальник Д</x:v>
      </x:c>
      <x:c r="J16" s="30" t="str">
        <x:f>IF(COUNTIFS($I$12:I16,I16)&gt;1,"ДУБЛЬ","")</x:f>
      </x:c>
      <x:c r="K16" s="30" t="str">
        <x:f>IF(J16="ДУБЛЬ","Перевірити повторний запис","")</x:f>
      </x:c>
    </x:row>
    <x:row r="17" ht="22" customHeight="1">
      <x:c r="A17" s="26" t="str">
        <x:v>PR-006</x:v>
      </x:c>
      <x:c r="B17" s="27" t="n">
        <x:v>46268</x:v>
      </x:c>
      <x:c r="C17" s="26" t="str">
        <x:v>ПН-903</x:v>
      </x:c>
      <x:c r="D17" s="26" t="str">
        <x:v>Постачальник В</x:v>
      </x:c>
      <x:c r="E17" s="28" t="n">
        <x:v>3500</x:v>
      </x:c>
      <x:c r="F17" s="27" t="n">
        <x:v>46298</x:v>
      </x:c>
      <x:c r="G17" s="27"/>
      <x:c r="H17" s="30" t="str">
        <x:f>IF(G17&lt;&gt;"","Оплачено",IF(F17&lt;$B$10,"Прострочено","Очікується"))</x:f>
        <x:v>Очікується</x:v>
      </x:c>
      <x:c r="I17" s="30" t="str">
        <x:f>B17&amp;"|"&amp;C17&amp;"|"&amp;D17</x:f>
        <x:v>46268|ПН-903|Постачальник В</x:v>
      </x:c>
      <x:c r="J17" s="30" t="str">
        <x:f>IF(COUNTIFS($I$12:I17,I17)&gt;1,"ДУБЛЬ","")</x:f>
        <x:v>ДУБЛЬ</x:v>
      </x:c>
      <x:c r="K17" s="30" t="str">
        <x:f>IF(J17="ДУБЛЬ","Перевірити повторний запис","")</x:f>
        <x:v>Перевірити повторний запис</x:v>
      </x:c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</x:sheetData>
  <x:mergeCells>
    <x:mergeCell ref="B4:K4"/>
    <x:mergeCell ref="B5:K5"/>
    <x:mergeCell ref="B6:K6"/>
    <x:mergeCell ref="B7:K7"/>
    <x:mergeCell ref="B8:K8"/>
    <x:mergeCell ref="B9:K9"/>
  </x:mergeCells>
  <x:conditionalFormatting sqref="J12:J17">
    <x:cfRule type="containsText" dxfId="0" priority="1" operator="containsText" text="ДУБЛЬ"/>
  </x:conditionalFormatting>
  <x:pageMargins left="0.7" right="0.7" top="0.75" bottom="0.75" header="0.3" footer="0.3"/>
  <x:tableParts count="1">
    <x:tablePart xmlns:r="http://schemas.openxmlformats.org/officeDocument/2006/relationships" r:id="R5014bfe7d52843fb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88" hidden="0" customWidth="1"/>
  </x:cols>
  <x:sheetData>
    <x:row r="1">
      <x:c r="A1" s="2"/>
      <x:c r="B1" s="2"/>
    </x:row>
    <x:row r="2">
      <x:c r="A2" s="31" t="str">
        <x:v>Паспорт шаблону: реєстр первинки</x:v>
      </x:c>
      <x:c r="B2" s="4"/>
    </x:row>
    <x:row r="3">
      <x:c r="A3" s="2"/>
      <x:c r="B3" s="2"/>
    </x:row>
    <x:row r="4">
      <x:c r="A4" s="32" t="str">
        <x:v>Вхідні колонки</x:v>
      </x:c>
      <x:c r="B4" s="38" t="str">
        <x:v>ID / дата / номер / контрагент / сума / строк оплати / дата оплати</x:v>
      </x:c>
    </x:row>
    <x:row r="5">
      <x:c r="A5" s="34" t="str">
        <x:v>Формула</x:v>
      </x:c>
      <x:c r="B5" s="39" t="str">
        <x:v>Статус через IF; ключ дата+номер+контрагент; повтор через COUNTIFS з діапазоном від першого рядка до поточного.</x:v>
      </x:c>
    </x:row>
    <x:row r="6">
      <x:c r="A6" s="34" t="str">
        <x:v>Контроль</x:v>
      </x:c>
      <x:c r="B6" s="39" t="str">
        <x:v>COUNTIFS для стовпця «Дубль» має повернути 1; прострочених неоплачених документів — 1.</x:v>
      </x:c>
    </x:row>
    <x:row r="7">
      <x:c r="A7" s="34" t="str">
        <x:v>Обмеження</x:v>
      </x:c>
      <x:c r="B7" s="39" t="str">
        <x:v>Навчальний приклад не замінює регістр у BAS/1С, політику доступів і перевірку первинних документів.</x:v>
      </x:c>
    </x:row>
    <x:row r="8">
      <x:c r="A8" s="36" t="str">
        <x:v>Ознака помилки</x:v>
      </x:c>
      <x:c r="B8" s="40" t="str">
        <x:v>У рядку PR-006 з’являються «ДУБЛЬ» і «Перевірити повторний запис».</x:v>
      </x:c>
    </x:row>
    <x:row r="9">
      <x:c r="A9" s="2"/>
      <x:c r="B9" s="2"/>
    </x:row>
    <x:row r="10" ht="36" customHeight="1">
      <x:c r="A10" s="14" t="str">
        <x:v>Еталон перевірки</x:v>
      </x:c>
      <x:c r="B10" s="14" t="str">
        <x:v>Очікуване значення</x:v>
      </x:c>
    </x:row>
    <x:row r="11" ht="22" customHeight="1">
      <x:c r="A11" s="17" t="str">
        <x:v>Повторний запис</x:v>
      </x:c>
      <x:c r="B11" s="17" t="str">
        <x:v>PR-006, документ ПН-903 постачальника В</x:v>
      </x:c>
    </x:row>
    <x:row r="12" ht="22" customHeight="1">
      <x:c r="A12" s="20" t="str">
        <x:v>Кількість повторів</x:v>
      </x:c>
      <x:c r="B12" s="20" t="n">
        <x:v>1</x:v>
      </x:c>
    </x:row>
    <x:row r="13" ht="22" customHeight="1">
      <x:c r="A13" s="20" t="str">
        <x:v>Прострочений документ</x:v>
      </x:c>
      <x:c r="B13" s="20" t="str">
        <x:v>PR-002</x:v>
      </x:c>
    </x:row>
    <x:row r="14">
      <x:c r="A14" s="2"/>
      <x:c r="B14" s="2"/>
    </x:row>
    <x:row r="15">
      <x:c r="A15" s="2"/>
      <x:c r="B15" s="2"/>
    </x:row>
  </x:sheetData>
  <x:pageMargins left="0.7" right="0.7" top="0.75" bottom="0.75" header="0.3" footer="0.3"/>
</x:worksheet>
</file>